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8" yWindow="-108" windowWidth="23256" windowHeight="13176" activeTab="1"/>
  </bookViews>
  <sheets>
    <sheet name="Fomula" sheetId="2" r:id="rId1"/>
    <sheet name="2.4.3-2020-21" sheetId="11" r:id="rId2"/>
  </sheets>
  <definedNames>
    <definedName name="_xlnm.Print_Area" localSheetId="1">'2.4.3-2020-21'!$A$1:$H$48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2" l="1"/>
  <c r="D8" i="2"/>
  <c r="F7" i="2" l="1"/>
  <c r="F8" i="2"/>
  <c r="E12" i="2" l="1"/>
  <c r="H48" i="11"/>
</calcChain>
</file>

<file path=xl/sharedStrings.xml><?xml version="1.0" encoding="utf-8"?>
<sst xmlns="http://schemas.openxmlformats.org/spreadsheetml/2006/main" count="352" uniqueCount="148">
  <si>
    <t>Percentage</t>
  </si>
  <si>
    <t>Name of the teachers</t>
  </si>
  <si>
    <t>PAN Number</t>
  </si>
  <si>
    <t>Year of Appointment</t>
  </si>
  <si>
    <t>Year</t>
  </si>
  <si>
    <t>No of full time teachers</t>
  </si>
  <si>
    <t>Total</t>
  </si>
  <si>
    <t>Avg Percentage =</t>
  </si>
  <si>
    <t>Prof. Grace J</t>
  </si>
  <si>
    <t>Prof. Priya Hari</t>
  </si>
  <si>
    <t>Principal/Professor</t>
  </si>
  <si>
    <t>Associate Professor</t>
  </si>
  <si>
    <t>Assistant Professor</t>
  </si>
  <si>
    <t>Sl No</t>
  </si>
  <si>
    <t>AIWPA7212J</t>
  </si>
  <si>
    <t>ADYPV6129Q</t>
  </si>
  <si>
    <t>ADLPH7660K</t>
  </si>
  <si>
    <t>CEZPS8789B</t>
  </si>
  <si>
    <t>BUEPS5648P</t>
  </si>
  <si>
    <t>AATPE9388C</t>
  </si>
  <si>
    <t>AFRPK4238G</t>
  </si>
  <si>
    <t>BHCPR7069A</t>
  </si>
  <si>
    <t>CEAPP2782Q</t>
  </si>
  <si>
    <t>ARCPP0146R</t>
  </si>
  <si>
    <t>ARIPJ9837D</t>
  </si>
  <si>
    <t>AJKPH3222L</t>
  </si>
  <si>
    <t>ALEPK1272H</t>
  </si>
  <si>
    <t>Prof. Jayashree Tambad</t>
  </si>
  <si>
    <t>Prof. Nandini S</t>
  </si>
  <si>
    <t>AEMPT8845G</t>
  </si>
  <si>
    <t>AIDPN2360D</t>
  </si>
  <si>
    <t>AEDPS7930Q</t>
  </si>
  <si>
    <t>Prof. Nagarathna K B</t>
  </si>
  <si>
    <t>Prof. Chitty Babu R</t>
  </si>
  <si>
    <t>Prof. Kalaivani Y S</t>
  </si>
  <si>
    <t>Dr. Girirajkumar</t>
  </si>
  <si>
    <t>APJPN1467N</t>
  </si>
  <si>
    <t>BJWPC8307G</t>
  </si>
  <si>
    <t>BIFPK9786D</t>
  </si>
  <si>
    <t>BWOPA5168G</t>
  </si>
  <si>
    <t>AQGPG7095M</t>
  </si>
  <si>
    <t>Dr. K Uma Maheshwari</t>
  </si>
  <si>
    <t>BIQPM4538L</t>
  </si>
  <si>
    <t>ACNPU9465C</t>
  </si>
  <si>
    <t>BFPPR2404J</t>
  </si>
  <si>
    <t>BJZPR8015D</t>
  </si>
  <si>
    <t>DDZPM6371K</t>
  </si>
  <si>
    <t>DQSPK1116E</t>
  </si>
  <si>
    <t>DQJPS9870L</t>
  </si>
  <si>
    <t>CNLPS9157G</t>
  </si>
  <si>
    <t>TOJPM1434D</t>
  </si>
  <si>
    <t>BYKPS2798Q</t>
  </si>
  <si>
    <t>DTLPS7841N</t>
  </si>
  <si>
    <t>ADMPW8409J</t>
  </si>
  <si>
    <t>Vice-Principal/ Associate Professor</t>
  </si>
  <si>
    <t>Associate Professor &amp; HOD</t>
  </si>
  <si>
    <t xml:space="preserve">Associate Professor </t>
  </si>
  <si>
    <t>Professor &amp; HOD</t>
  </si>
  <si>
    <t>Dr. Ranjana Pillai</t>
  </si>
  <si>
    <t>Prof. Hemalatha R.</t>
  </si>
  <si>
    <t>Prof. Sasikala</t>
  </si>
  <si>
    <t>Prof. Radhika E.K</t>
  </si>
  <si>
    <t>Prof. ASHA N</t>
  </si>
  <si>
    <t>Dr. B S SRIKANTA</t>
  </si>
  <si>
    <t xml:space="preserve">Prof. Vaidyesh  M A </t>
  </si>
  <si>
    <t>Prof. Roopa H B</t>
  </si>
  <si>
    <t>Dr. Kariyanna S</t>
  </si>
  <si>
    <t>Prof.Subrahmanya N R</t>
  </si>
  <si>
    <t>Dr. Padmavathy K</t>
  </si>
  <si>
    <t>Dr. Rahul K Kavishwar</t>
  </si>
  <si>
    <t>Prof.  Akilandeswari</t>
  </si>
  <si>
    <t>Prof. Putul Dutta</t>
  </si>
  <si>
    <t>Prof. H S Raju</t>
  </si>
  <si>
    <t>Prof.  Savitha N L</t>
  </si>
  <si>
    <t>Prof. Prathima R</t>
  </si>
  <si>
    <t>Prof. Bhavya M</t>
  </si>
  <si>
    <t>Prof. Kumar E</t>
  </si>
  <si>
    <t>Prof. Sri Hari.V</t>
  </si>
  <si>
    <t>Prof. Mamatha</t>
  </si>
  <si>
    <t>Prof. Sowmya G S</t>
  </si>
  <si>
    <t>Prof. Swetha PA</t>
  </si>
  <si>
    <t>Prof.  Shinny Weslvy</t>
  </si>
  <si>
    <t>Nature of Appointment</t>
  </si>
  <si>
    <t>Name of the Department</t>
  </si>
  <si>
    <t>Permanent</t>
  </si>
  <si>
    <t>Science</t>
  </si>
  <si>
    <t>Commerce</t>
  </si>
  <si>
    <t>Management</t>
  </si>
  <si>
    <t>Mathematics</t>
  </si>
  <si>
    <t>Kannada</t>
  </si>
  <si>
    <t>Sanskrit</t>
  </si>
  <si>
    <t>Computer Science</t>
  </si>
  <si>
    <t>Hindi</t>
  </si>
  <si>
    <t>English</t>
  </si>
  <si>
    <t>Commerce (PG)</t>
  </si>
  <si>
    <t>3</t>
  </si>
  <si>
    <t>Electronics</t>
  </si>
  <si>
    <t>2</t>
  </si>
  <si>
    <t>Prof. Nalini Purushothama</t>
  </si>
  <si>
    <t>COPPP3928B</t>
  </si>
  <si>
    <t>DZAPK0576B</t>
  </si>
  <si>
    <t>Designation</t>
  </si>
  <si>
    <t>Sum of Total Experience of Full time teachers in the same institution</t>
  </si>
  <si>
    <t>2019-20</t>
  </si>
  <si>
    <t>2018-19</t>
  </si>
  <si>
    <t>Total Years of Experience</t>
  </si>
  <si>
    <t>8</t>
  </si>
  <si>
    <t>4</t>
  </si>
  <si>
    <t>Prof. Keerthana H</t>
  </si>
  <si>
    <t xml:space="preserve">Commerce </t>
  </si>
  <si>
    <t>Prof. Raji Jayakumar</t>
  </si>
  <si>
    <t>DYKPR1518F</t>
  </si>
  <si>
    <t>Prof. Srinidhi V</t>
  </si>
  <si>
    <t>GDIPS5217J</t>
  </si>
  <si>
    <t>Prof. Rubina Sulthana</t>
  </si>
  <si>
    <t>EVXPS0264N</t>
  </si>
  <si>
    <t>Prof. Swathika Y S</t>
  </si>
  <si>
    <t>IRPPS4368H</t>
  </si>
  <si>
    <t>Prof. Ramya</t>
  </si>
  <si>
    <t>AXXPN4282H</t>
  </si>
  <si>
    <t>Prof. Vijitha V</t>
  </si>
  <si>
    <t>AJSPV6046L</t>
  </si>
  <si>
    <t>Dr. Ramananda K</t>
  </si>
  <si>
    <t>AXKPK2610B</t>
  </si>
  <si>
    <t>Is the teacher still serving the institution/If not last year of the service of Faculty to the Institution</t>
  </si>
  <si>
    <t>Yes</t>
  </si>
  <si>
    <t>2020-21</t>
  </si>
  <si>
    <t>9</t>
  </si>
  <si>
    <t>5</t>
  </si>
  <si>
    <t>1</t>
  </si>
  <si>
    <t>Prof. Reethu Rachel Raj</t>
  </si>
  <si>
    <t>CJDPR3875E</t>
  </si>
  <si>
    <t>Prof. Hemanth Angadi</t>
  </si>
  <si>
    <t>BISPA2042R</t>
  </si>
  <si>
    <t>2012-13</t>
  </si>
  <si>
    <t>2016-17</t>
  </si>
  <si>
    <t>2005-06</t>
  </si>
  <si>
    <t>1995-96</t>
  </si>
  <si>
    <t>2006-07</t>
  </si>
  <si>
    <t>2007-08</t>
  </si>
  <si>
    <t>2008-09</t>
  </si>
  <si>
    <t>2009-10</t>
  </si>
  <si>
    <t>2011-12</t>
  </si>
  <si>
    <t>2013-14</t>
  </si>
  <si>
    <t>2014-15</t>
  </si>
  <si>
    <t>2015-16</t>
  </si>
  <si>
    <t>2017-18</t>
  </si>
  <si>
    <t>Professor &amp; Research    Co-ordinator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</si>
</sst>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3" fillId="0" borderId="2" xfId="0" applyFont="1" applyBorder="1" applyAlignment="1">
      <alignment vertical="center"/>
    </xf>
    <xf numFmtId="2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7</xdr:col>
      <xdr:colOff>26090</xdr:colOff>
      <xdr:row>5</xdr:row>
      <xdr:rowOff>180974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5372098" cy="11334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33131</xdr:colOff>
      <xdr:row>5</xdr:row>
      <xdr:rowOff>161925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3696" cy="1114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6</xdr:col>
      <xdr:colOff>1096604</xdr:colOff>
      <xdr:row>0</xdr:row>
      <xdr:rowOff>2285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0"/>
          <a:ext cx="5704732" cy="22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877614</xdr:colOff>
      <xdr:row>1</xdr:row>
      <xdr:rowOff>59118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19393" cy="521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12"/>
  <sheetViews>
    <sheetView zoomScale="115" zoomScaleNormal="115" workbookViewId="0">
      <selection activeCell="K6" sqref="K6"/>
    </sheetView>
  </sheetViews>
  <sheetFormatPr defaultRowHeight="14.4" x14ac:dyDescent="0.3"/>
  <cols>
    <col min="1" max="1" width="10.33203125" customWidth="1"/>
    <col min="2" max="3" width="11.44140625" customWidth="1"/>
    <col min="4" max="4" width="15.109375" customWidth="1"/>
    <col min="5" max="5" width="15" customWidth="1"/>
    <col min="6" max="7" width="8.44140625" customWidth="1"/>
  </cols>
  <sheetData>
    <row r="6" spans="1:7" ht="100.5" customHeight="1" x14ac:dyDescent="0.3">
      <c r="A6" s="3" t="s">
        <v>4</v>
      </c>
      <c r="B6" s="29" t="s">
        <v>5</v>
      </c>
      <c r="C6" s="29"/>
      <c r="D6" s="29" t="s">
        <v>102</v>
      </c>
      <c r="E6" s="29"/>
      <c r="F6" s="28" t="s">
        <v>0</v>
      </c>
      <c r="G6" s="28"/>
    </row>
    <row r="7" spans="1:7" ht="28.5" customHeight="1" x14ac:dyDescent="0.3">
      <c r="A7" s="4" t="s">
        <v>126</v>
      </c>
      <c r="B7" s="31">
        <v>44</v>
      </c>
      <c r="C7" s="31"/>
      <c r="D7" s="31">
        <v>188</v>
      </c>
      <c r="E7" s="31"/>
      <c r="F7" s="30">
        <f t="shared" ref="F7" si="0">D7/B7</f>
        <v>4.2727272727272725</v>
      </c>
      <c r="G7" s="30"/>
    </row>
    <row r="8" spans="1:7" ht="28.5" customHeight="1" x14ac:dyDescent="0.3">
      <c r="A8" s="8" t="s">
        <v>6</v>
      </c>
      <c r="B8" s="31">
        <f>SUM(B7:C7)</f>
        <v>44</v>
      </c>
      <c r="C8" s="31"/>
      <c r="D8" s="31">
        <f>SUM(D7:E7)</f>
        <v>188</v>
      </c>
      <c r="E8" s="31"/>
      <c r="F8" s="30">
        <f t="shared" ref="F8" si="1">D8/B8</f>
        <v>4.2727272727272725</v>
      </c>
      <c r="G8" s="30"/>
    </row>
    <row r="12" spans="1:7" x14ac:dyDescent="0.3">
      <c r="C12" t="s">
        <v>7</v>
      </c>
      <c r="E12" s="9">
        <f>D8/B8</f>
        <v>4.2727272727272725</v>
      </c>
    </row>
  </sheetData>
  <mergeCells count="9">
    <mergeCell ref="F6:G6"/>
    <mergeCell ref="D6:E6"/>
    <mergeCell ref="B6:C6"/>
    <mergeCell ref="F8:G8"/>
    <mergeCell ref="B7:C7"/>
    <mergeCell ref="D7:E7"/>
    <mergeCell ref="F7:G7"/>
    <mergeCell ref="B8:C8"/>
    <mergeCell ref="D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topLeftCell="A34" zoomScale="145" zoomScaleNormal="145" workbookViewId="0">
      <selection activeCell="J45" sqref="J45"/>
    </sheetView>
  </sheetViews>
  <sheetFormatPr defaultColWidth="9.109375" defaultRowHeight="14.4" x14ac:dyDescent="0.3"/>
  <cols>
    <col min="1" max="1" width="5.6640625" style="7" customWidth="1"/>
    <col min="2" max="2" width="19.5546875" style="5" customWidth="1"/>
    <col min="3" max="3" width="13.109375" style="6" customWidth="1"/>
    <col min="4" max="4" width="18.21875" style="5" customWidth="1"/>
    <col min="5" max="5" width="11" style="5" customWidth="1"/>
    <col min="6" max="6" width="10.5546875" style="5" customWidth="1"/>
    <col min="7" max="7" width="16.33203125" style="5" customWidth="1"/>
    <col min="8" max="8" width="9.6640625" style="5" customWidth="1"/>
    <col min="9" max="9" width="13" style="5" customWidth="1"/>
    <col min="10" max="16384" width="9.109375" style="5"/>
  </cols>
  <sheetData>
    <row r="1" spans="1:9" ht="36.75" customHeight="1" x14ac:dyDescent="0.3"/>
    <row r="2" spans="1:9" s="2" customFormat="1" ht="21" customHeight="1" x14ac:dyDescent="0.3">
      <c r="A2" s="32" t="s">
        <v>126</v>
      </c>
      <c r="B2" s="32"/>
      <c r="C2" s="10"/>
      <c r="D2" s="10"/>
      <c r="E2" s="10"/>
      <c r="F2" s="10"/>
      <c r="G2" s="10"/>
      <c r="H2" s="10"/>
      <c r="I2" s="11"/>
    </row>
    <row r="3" spans="1:9" s="6" customFormat="1" ht="81" customHeight="1" x14ac:dyDescent="0.3">
      <c r="A3" s="26" t="s">
        <v>13</v>
      </c>
      <c r="B3" s="26" t="s">
        <v>1</v>
      </c>
      <c r="C3" s="26" t="s">
        <v>2</v>
      </c>
      <c r="D3" s="27" t="s">
        <v>101</v>
      </c>
      <c r="E3" s="27" t="s">
        <v>3</v>
      </c>
      <c r="F3" s="27" t="s">
        <v>82</v>
      </c>
      <c r="G3" s="27" t="s">
        <v>83</v>
      </c>
      <c r="H3" s="27" t="s">
        <v>105</v>
      </c>
      <c r="I3" s="27" t="s">
        <v>124</v>
      </c>
    </row>
    <row r="4" spans="1:9" s="1" customFormat="1" ht="19.5" customHeight="1" x14ac:dyDescent="0.5">
      <c r="A4" s="13">
        <v>1</v>
      </c>
      <c r="B4" s="17" t="s">
        <v>63</v>
      </c>
      <c r="C4" s="14" t="s">
        <v>31</v>
      </c>
      <c r="D4" s="18" t="s">
        <v>10</v>
      </c>
      <c r="E4" s="19" t="s">
        <v>135</v>
      </c>
      <c r="F4" s="19" t="s">
        <v>84</v>
      </c>
      <c r="G4" s="19" t="s">
        <v>85</v>
      </c>
      <c r="H4" s="19">
        <v>5</v>
      </c>
      <c r="I4" s="19" t="s">
        <v>125</v>
      </c>
    </row>
    <row r="5" spans="1:9" s="1" customFormat="1" ht="22.2" customHeight="1" x14ac:dyDescent="0.5">
      <c r="A5" s="13">
        <v>2</v>
      </c>
      <c r="B5" s="17" t="s">
        <v>62</v>
      </c>
      <c r="C5" s="14" t="s">
        <v>14</v>
      </c>
      <c r="D5" s="18" t="s">
        <v>54</v>
      </c>
      <c r="E5" s="19" t="s">
        <v>136</v>
      </c>
      <c r="F5" s="19" t="s">
        <v>84</v>
      </c>
      <c r="G5" s="19" t="s">
        <v>86</v>
      </c>
      <c r="H5" s="19">
        <v>16</v>
      </c>
      <c r="I5" s="19" t="s">
        <v>125</v>
      </c>
    </row>
    <row r="6" spans="1:9" s="1" customFormat="1" ht="24" customHeight="1" x14ac:dyDescent="0.5">
      <c r="A6" s="13">
        <v>3</v>
      </c>
      <c r="B6" s="13" t="s">
        <v>122</v>
      </c>
      <c r="C6" s="14" t="s">
        <v>123</v>
      </c>
      <c r="D6" s="20" t="s">
        <v>147</v>
      </c>
      <c r="E6" s="19" t="s">
        <v>137</v>
      </c>
      <c r="F6" s="19" t="s">
        <v>84</v>
      </c>
      <c r="G6" s="19" t="s">
        <v>89</v>
      </c>
      <c r="H6" s="19">
        <v>26</v>
      </c>
      <c r="I6" s="19" t="s">
        <v>125</v>
      </c>
    </row>
    <row r="7" spans="1:9" s="1" customFormat="1" ht="25.2" customHeight="1" x14ac:dyDescent="0.5">
      <c r="A7" s="13">
        <v>4</v>
      </c>
      <c r="B7" s="13" t="s">
        <v>64</v>
      </c>
      <c r="C7" s="14" t="s">
        <v>15</v>
      </c>
      <c r="D7" s="20" t="s">
        <v>55</v>
      </c>
      <c r="E7" s="19" t="s">
        <v>136</v>
      </c>
      <c r="F7" s="19" t="s">
        <v>84</v>
      </c>
      <c r="G7" s="19" t="s">
        <v>87</v>
      </c>
      <c r="H7" s="19">
        <v>16</v>
      </c>
      <c r="I7" s="19" t="s">
        <v>125</v>
      </c>
    </row>
    <row r="8" spans="1:9" s="1" customFormat="1" ht="25.8" customHeight="1" x14ac:dyDescent="0.5">
      <c r="A8" s="13">
        <v>5</v>
      </c>
      <c r="B8" s="13" t="s">
        <v>65</v>
      </c>
      <c r="C8" s="14" t="s">
        <v>16</v>
      </c>
      <c r="D8" s="20" t="s">
        <v>55</v>
      </c>
      <c r="E8" s="19" t="s">
        <v>138</v>
      </c>
      <c r="F8" s="19" t="s">
        <v>84</v>
      </c>
      <c r="G8" s="19" t="s">
        <v>88</v>
      </c>
      <c r="H8" s="19">
        <v>15</v>
      </c>
      <c r="I8" s="19" t="s">
        <v>125</v>
      </c>
    </row>
    <row r="9" spans="1:9" s="1" customFormat="1" ht="23.4" customHeight="1" x14ac:dyDescent="0.5">
      <c r="A9" s="13">
        <v>6</v>
      </c>
      <c r="B9" s="21" t="s">
        <v>66</v>
      </c>
      <c r="C9" s="14" t="s">
        <v>17</v>
      </c>
      <c r="D9" s="20" t="s">
        <v>55</v>
      </c>
      <c r="E9" s="19" t="s">
        <v>139</v>
      </c>
      <c r="F9" s="19" t="s">
        <v>84</v>
      </c>
      <c r="G9" s="19" t="s">
        <v>89</v>
      </c>
      <c r="H9" s="19">
        <v>14</v>
      </c>
      <c r="I9" s="19" t="s">
        <v>125</v>
      </c>
    </row>
    <row r="10" spans="1:9" s="1" customFormat="1" ht="26.4" customHeight="1" x14ac:dyDescent="0.5">
      <c r="A10" s="13">
        <v>7</v>
      </c>
      <c r="B10" s="21" t="s">
        <v>67</v>
      </c>
      <c r="C10" s="14" t="s">
        <v>18</v>
      </c>
      <c r="D10" s="20" t="s">
        <v>55</v>
      </c>
      <c r="E10" s="19" t="s">
        <v>139</v>
      </c>
      <c r="F10" s="19" t="s">
        <v>84</v>
      </c>
      <c r="G10" s="19" t="s">
        <v>90</v>
      </c>
      <c r="H10" s="19">
        <v>14</v>
      </c>
      <c r="I10" s="19" t="s">
        <v>125</v>
      </c>
    </row>
    <row r="11" spans="1:9" s="1" customFormat="1" ht="24.6" customHeight="1" x14ac:dyDescent="0.5">
      <c r="A11" s="13">
        <v>8</v>
      </c>
      <c r="B11" s="21" t="s">
        <v>61</v>
      </c>
      <c r="C11" s="14" t="s">
        <v>19</v>
      </c>
      <c r="D11" s="20" t="s">
        <v>55</v>
      </c>
      <c r="E11" s="19" t="s">
        <v>140</v>
      </c>
      <c r="F11" s="19" t="s">
        <v>84</v>
      </c>
      <c r="G11" s="19" t="s">
        <v>91</v>
      </c>
      <c r="H11" s="19">
        <v>13</v>
      </c>
      <c r="I11" s="19" t="s">
        <v>125</v>
      </c>
    </row>
    <row r="12" spans="1:9" s="1" customFormat="1" ht="19.5" customHeight="1" x14ac:dyDescent="0.5">
      <c r="A12" s="13">
        <v>9</v>
      </c>
      <c r="B12" s="21" t="s">
        <v>60</v>
      </c>
      <c r="C12" s="14" t="s">
        <v>20</v>
      </c>
      <c r="D12" s="20" t="s">
        <v>56</v>
      </c>
      <c r="E12" s="19" t="s">
        <v>141</v>
      </c>
      <c r="F12" s="19" t="s">
        <v>84</v>
      </c>
      <c r="G12" s="19" t="s">
        <v>87</v>
      </c>
      <c r="H12" s="19">
        <v>12</v>
      </c>
      <c r="I12" s="19" t="s">
        <v>125</v>
      </c>
    </row>
    <row r="13" spans="1:9" s="1" customFormat="1" ht="19.5" customHeight="1" x14ac:dyDescent="0.5">
      <c r="A13" s="13">
        <v>10</v>
      </c>
      <c r="B13" s="22" t="s">
        <v>59</v>
      </c>
      <c r="C13" s="14" t="s">
        <v>21</v>
      </c>
      <c r="D13" s="20" t="s">
        <v>56</v>
      </c>
      <c r="E13" s="19" t="s">
        <v>142</v>
      </c>
      <c r="F13" s="19" t="s">
        <v>84</v>
      </c>
      <c r="G13" s="19" t="s">
        <v>91</v>
      </c>
      <c r="H13" s="19">
        <v>10</v>
      </c>
      <c r="I13" s="19" t="s">
        <v>125</v>
      </c>
    </row>
    <row r="14" spans="1:9" s="1" customFormat="1" ht="19.5" customHeight="1" x14ac:dyDescent="0.5">
      <c r="A14" s="13">
        <v>11</v>
      </c>
      <c r="B14" s="13" t="s">
        <v>9</v>
      </c>
      <c r="C14" s="14" t="s">
        <v>25</v>
      </c>
      <c r="D14" s="20" t="s">
        <v>12</v>
      </c>
      <c r="E14" s="19" t="s">
        <v>134</v>
      </c>
      <c r="F14" s="19" t="s">
        <v>84</v>
      </c>
      <c r="G14" s="19" t="s">
        <v>91</v>
      </c>
      <c r="H14" s="19">
        <v>9</v>
      </c>
      <c r="I14" s="19" t="s">
        <v>125</v>
      </c>
    </row>
    <row r="15" spans="1:9" ht="19.5" customHeight="1" x14ac:dyDescent="0.3">
      <c r="A15" s="13">
        <v>12</v>
      </c>
      <c r="B15" s="13" t="s">
        <v>58</v>
      </c>
      <c r="C15" s="14" t="s">
        <v>22</v>
      </c>
      <c r="D15" s="20" t="s">
        <v>55</v>
      </c>
      <c r="E15" s="19" t="s">
        <v>134</v>
      </c>
      <c r="F15" s="19" t="s">
        <v>84</v>
      </c>
      <c r="G15" s="23" t="s">
        <v>92</v>
      </c>
      <c r="H15" s="23" t="s">
        <v>127</v>
      </c>
      <c r="I15" s="19" t="s">
        <v>125</v>
      </c>
    </row>
    <row r="16" spans="1:9" s="1" customFormat="1" ht="19.5" customHeight="1" x14ac:dyDescent="0.5">
      <c r="A16" s="13">
        <v>13</v>
      </c>
      <c r="B16" s="13" t="s">
        <v>68</v>
      </c>
      <c r="C16" s="14" t="s">
        <v>23</v>
      </c>
      <c r="D16" s="20" t="s">
        <v>57</v>
      </c>
      <c r="E16" s="19" t="s">
        <v>134</v>
      </c>
      <c r="F16" s="19" t="s">
        <v>84</v>
      </c>
      <c r="G16" s="19" t="s">
        <v>93</v>
      </c>
      <c r="H16" s="19">
        <v>9</v>
      </c>
      <c r="I16" s="19" t="s">
        <v>125</v>
      </c>
    </row>
    <row r="17" spans="1:9" s="1" customFormat="1" ht="19.5" customHeight="1" x14ac:dyDescent="0.5">
      <c r="A17" s="13">
        <v>14</v>
      </c>
      <c r="B17" s="13" t="s">
        <v>8</v>
      </c>
      <c r="C17" s="14" t="s">
        <v>24</v>
      </c>
      <c r="D17" s="20" t="s">
        <v>12</v>
      </c>
      <c r="E17" s="19" t="s">
        <v>143</v>
      </c>
      <c r="F17" s="19" t="s">
        <v>84</v>
      </c>
      <c r="G17" s="19" t="s">
        <v>86</v>
      </c>
      <c r="H17" s="23" t="s">
        <v>106</v>
      </c>
      <c r="I17" s="19" t="s">
        <v>125</v>
      </c>
    </row>
    <row r="18" spans="1:9" s="1" customFormat="1" ht="19.5" customHeight="1" x14ac:dyDescent="0.5">
      <c r="A18" s="13">
        <v>15</v>
      </c>
      <c r="B18" s="13" t="s">
        <v>69</v>
      </c>
      <c r="C18" s="14" t="s">
        <v>26</v>
      </c>
      <c r="D18" s="20" t="s">
        <v>57</v>
      </c>
      <c r="E18" s="19" t="s">
        <v>144</v>
      </c>
      <c r="F18" s="19" t="s">
        <v>84</v>
      </c>
      <c r="G18" s="19" t="s">
        <v>94</v>
      </c>
      <c r="H18" s="19">
        <v>7</v>
      </c>
      <c r="I18" s="19" t="s">
        <v>125</v>
      </c>
    </row>
    <row r="19" spans="1:9" s="1" customFormat="1" ht="19.5" customHeight="1" x14ac:dyDescent="0.5">
      <c r="A19" s="13">
        <v>16</v>
      </c>
      <c r="B19" s="13" t="s">
        <v>27</v>
      </c>
      <c r="C19" s="14" t="s">
        <v>29</v>
      </c>
      <c r="D19" s="20" t="s">
        <v>55</v>
      </c>
      <c r="E19" s="19" t="s">
        <v>145</v>
      </c>
      <c r="F19" s="19" t="s">
        <v>84</v>
      </c>
      <c r="G19" s="19" t="s">
        <v>86</v>
      </c>
      <c r="H19" s="19">
        <v>6</v>
      </c>
      <c r="I19" s="19" t="s">
        <v>125</v>
      </c>
    </row>
    <row r="20" spans="1:9" ht="19.5" customHeight="1" x14ac:dyDescent="0.3">
      <c r="A20" s="13">
        <v>17</v>
      </c>
      <c r="B20" s="13" t="s">
        <v>28</v>
      </c>
      <c r="C20" s="14" t="s">
        <v>30</v>
      </c>
      <c r="D20" s="20" t="s">
        <v>11</v>
      </c>
      <c r="E20" s="19" t="s">
        <v>145</v>
      </c>
      <c r="F20" s="19" t="s">
        <v>84</v>
      </c>
      <c r="G20" s="19" t="s">
        <v>87</v>
      </c>
      <c r="H20" s="19">
        <v>6</v>
      </c>
      <c r="I20" s="19" t="s">
        <v>125</v>
      </c>
    </row>
    <row r="21" spans="1:9" ht="19.5" customHeight="1" x14ac:dyDescent="0.3">
      <c r="A21" s="13">
        <v>18</v>
      </c>
      <c r="B21" s="13" t="s">
        <v>32</v>
      </c>
      <c r="C21" s="14" t="s">
        <v>36</v>
      </c>
      <c r="D21" s="20" t="s">
        <v>12</v>
      </c>
      <c r="E21" s="19" t="s">
        <v>135</v>
      </c>
      <c r="F21" s="19" t="s">
        <v>84</v>
      </c>
      <c r="G21" s="23" t="s">
        <v>93</v>
      </c>
      <c r="H21" s="23" t="s">
        <v>128</v>
      </c>
      <c r="I21" s="19" t="s">
        <v>125</v>
      </c>
    </row>
    <row r="22" spans="1:9" ht="19.5" customHeight="1" x14ac:dyDescent="0.3">
      <c r="A22" s="13">
        <v>19</v>
      </c>
      <c r="B22" s="13" t="s">
        <v>33</v>
      </c>
      <c r="C22" s="14" t="s">
        <v>37</v>
      </c>
      <c r="D22" s="20" t="s">
        <v>12</v>
      </c>
      <c r="E22" s="19" t="s">
        <v>135</v>
      </c>
      <c r="F22" s="19" t="s">
        <v>84</v>
      </c>
      <c r="G22" s="19" t="s">
        <v>88</v>
      </c>
      <c r="H22" s="19">
        <v>5</v>
      </c>
      <c r="I22" s="19" t="s">
        <v>125</v>
      </c>
    </row>
    <row r="23" spans="1:9" s="1" customFormat="1" ht="19.5" customHeight="1" x14ac:dyDescent="0.5">
      <c r="A23" s="13">
        <v>20</v>
      </c>
      <c r="B23" s="13" t="s">
        <v>34</v>
      </c>
      <c r="C23" s="14" t="s">
        <v>38</v>
      </c>
      <c r="D23" s="20" t="s">
        <v>11</v>
      </c>
      <c r="E23" s="19" t="s">
        <v>135</v>
      </c>
      <c r="F23" s="19" t="s">
        <v>84</v>
      </c>
      <c r="G23" s="19" t="s">
        <v>91</v>
      </c>
      <c r="H23" s="19">
        <v>5</v>
      </c>
      <c r="I23" s="19" t="s">
        <v>125</v>
      </c>
    </row>
    <row r="24" spans="1:9" s="1" customFormat="1" ht="19.5" customHeight="1" x14ac:dyDescent="0.5">
      <c r="A24" s="13">
        <v>21</v>
      </c>
      <c r="B24" s="13" t="s">
        <v>70</v>
      </c>
      <c r="C24" s="14" t="s">
        <v>39</v>
      </c>
      <c r="D24" s="20" t="s">
        <v>12</v>
      </c>
      <c r="E24" s="19" t="s">
        <v>135</v>
      </c>
      <c r="F24" s="19" t="s">
        <v>84</v>
      </c>
      <c r="G24" s="23" t="s">
        <v>96</v>
      </c>
      <c r="H24" s="23" t="s">
        <v>128</v>
      </c>
      <c r="I24" s="19" t="s">
        <v>125</v>
      </c>
    </row>
    <row r="25" spans="1:9" s="1" customFormat="1" ht="19.5" customHeight="1" x14ac:dyDescent="0.5">
      <c r="A25" s="13">
        <v>22</v>
      </c>
      <c r="B25" s="13" t="s">
        <v>35</v>
      </c>
      <c r="C25" s="14" t="s">
        <v>40</v>
      </c>
      <c r="D25" s="20" t="s">
        <v>12</v>
      </c>
      <c r="E25" s="19" t="s">
        <v>135</v>
      </c>
      <c r="F25" s="19" t="s">
        <v>84</v>
      </c>
      <c r="G25" s="23" t="s">
        <v>92</v>
      </c>
      <c r="H25" s="23" t="s">
        <v>128</v>
      </c>
      <c r="I25" s="19" t="s">
        <v>125</v>
      </c>
    </row>
    <row r="26" spans="1:9" ht="19.5" customHeight="1" x14ac:dyDescent="0.3">
      <c r="A26" s="13">
        <v>23</v>
      </c>
      <c r="B26" s="13" t="s">
        <v>71</v>
      </c>
      <c r="C26" s="14" t="s">
        <v>42</v>
      </c>
      <c r="D26" s="20" t="s">
        <v>12</v>
      </c>
      <c r="E26" s="19" t="s">
        <v>135</v>
      </c>
      <c r="F26" s="19" t="s">
        <v>84</v>
      </c>
      <c r="G26" s="19" t="s">
        <v>88</v>
      </c>
      <c r="H26" s="23" t="s">
        <v>128</v>
      </c>
      <c r="I26" s="19" t="s">
        <v>125</v>
      </c>
    </row>
    <row r="27" spans="1:9" ht="19.5" customHeight="1" x14ac:dyDescent="0.3">
      <c r="A27" s="13">
        <v>24</v>
      </c>
      <c r="B27" s="13" t="s">
        <v>41</v>
      </c>
      <c r="C27" s="14" t="s">
        <v>43</v>
      </c>
      <c r="D27" s="20" t="s">
        <v>11</v>
      </c>
      <c r="E27" s="19" t="s">
        <v>135</v>
      </c>
      <c r="F27" s="19" t="s">
        <v>84</v>
      </c>
      <c r="G27" s="19" t="s">
        <v>94</v>
      </c>
      <c r="H27" s="23" t="s">
        <v>128</v>
      </c>
      <c r="I27" s="19" t="s">
        <v>125</v>
      </c>
    </row>
    <row r="28" spans="1:9" ht="19.5" customHeight="1" x14ac:dyDescent="0.3">
      <c r="A28" s="13">
        <v>25</v>
      </c>
      <c r="B28" s="13" t="s">
        <v>72</v>
      </c>
      <c r="C28" s="14" t="s">
        <v>44</v>
      </c>
      <c r="D28" s="20" t="s">
        <v>11</v>
      </c>
      <c r="E28" s="19" t="s">
        <v>146</v>
      </c>
      <c r="F28" s="19" t="s">
        <v>84</v>
      </c>
      <c r="G28" s="19" t="s">
        <v>89</v>
      </c>
      <c r="H28" s="23" t="s">
        <v>107</v>
      </c>
      <c r="I28" s="19" t="s">
        <v>125</v>
      </c>
    </row>
    <row r="29" spans="1:9" ht="19.5" customHeight="1" x14ac:dyDescent="0.3">
      <c r="A29" s="13">
        <v>26</v>
      </c>
      <c r="B29" s="14" t="s">
        <v>73</v>
      </c>
      <c r="C29" s="14" t="s">
        <v>48</v>
      </c>
      <c r="D29" s="19" t="s">
        <v>12</v>
      </c>
      <c r="E29" s="19" t="s">
        <v>146</v>
      </c>
      <c r="F29" s="19" t="s">
        <v>84</v>
      </c>
      <c r="G29" s="19" t="s">
        <v>86</v>
      </c>
      <c r="H29" s="23" t="s">
        <v>107</v>
      </c>
      <c r="I29" s="19" t="s">
        <v>125</v>
      </c>
    </row>
    <row r="30" spans="1:9" ht="19.5" customHeight="1" x14ac:dyDescent="0.3">
      <c r="A30" s="14">
        <v>27</v>
      </c>
      <c r="B30" s="13" t="s">
        <v>74</v>
      </c>
      <c r="C30" s="14" t="s">
        <v>45</v>
      </c>
      <c r="D30" s="20" t="s">
        <v>12</v>
      </c>
      <c r="E30" s="19" t="s">
        <v>146</v>
      </c>
      <c r="F30" s="19" t="s">
        <v>84</v>
      </c>
      <c r="G30" s="19" t="s">
        <v>86</v>
      </c>
      <c r="H30" s="23" t="s">
        <v>107</v>
      </c>
      <c r="I30" s="19" t="s">
        <v>125</v>
      </c>
    </row>
    <row r="31" spans="1:9" ht="19.5" customHeight="1" x14ac:dyDescent="0.3">
      <c r="A31" s="13">
        <v>28</v>
      </c>
      <c r="B31" s="13" t="s">
        <v>75</v>
      </c>
      <c r="C31" s="14" t="s">
        <v>46</v>
      </c>
      <c r="D31" s="20" t="s">
        <v>12</v>
      </c>
      <c r="E31" s="19" t="s">
        <v>146</v>
      </c>
      <c r="F31" s="19" t="s">
        <v>84</v>
      </c>
      <c r="G31" s="19" t="s">
        <v>86</v>
      </c>
      <c r="H31" s="23" t="s">
        <v>107</v>
      </c>
      <c r="I31" s="19" t="s">
        <v>125</v>
      </c>
    </row>
    <row r="32" spans="1:9" ht="19.5" customHeight="1" x14ac:dyDescent="0.3">
      <c r="A32" s="13">
        <v>29</v>
      </c>
      <c r="B32" s="13" t="s">
        <v>76</v>
      </c>
      <c r="C32" s="14" t="s">
        <v>47</v>
      </c>
      <c r="D32" s="20" t="s">
        <v>12</v>
      </c>
      <c r="E32" s="19" t="s">
        <v>146</v>
      </c>
      <c r="F32" s="19" t="s">
        <v>84</v>
      </c>
      <c r="G32" s="19" t="s">
        <v>86</v>
      </c>
      <c r="H32" s="23" t="s">
        <v>107</v>
      </c>
      <c r="I32" s="19" t="s">
        <v>125</v>
      </c>
    </row>
    <row r="33" spans="1:9" ht="19.5" customHeight="1" x14ac:dyDescent="0.3">
      <c r="A33" s="13">
        <v>30</v>
      </c>
      <c r="B33" s="13" t="s">
        <v>77</v>
      </c>
      <c r="C33" s="14" t="s">
        <v>49</v>
      </c>
      <c r="D33" s="20" t="s">
        <v>12</v>
      </c>
      <c r="E33" s="19" t="s">
        <v>146</v>
      </c>
      <c r="F33" s="19" t="s">
        <v>84</v>
      </c>
      <c r="G33" s="19" t="s">
        <v>86</v>
      </c>
      <c r="H33" s="23" t="s">
        <v>107</v>
      </c>
      <c r="I33" s="19" t="s">
        <v>125</v>
      </c>
    </row>
    <row r="34" spans="1:9" ht="19.5" customHeight="1" x14ac:dyDescent="0.3">
      <c r="A34" s="13">
        <v>31</v>
      </c>
      <c r="B34" s="13" t="s">
        <v>78</v>
      </c>
      <c r="C34" s="14" t="s">
        <v>50</v>
      </c>
      <c r="D34" s="20" t="s">
        <v>12</v>
      </c>
      <c r="E34" s="19" t="s">
        <v>104</v>
      </c>
      <c r="F34" s="19" t="s">
        <v>84</v>
      </c>
      <c r="G34" s="19" t="s">
        <v>86</v>
      </c>
      <c r="H34" s="23" t="s">
        <v>95</v>
      </c>
      <c r="I34" s="19" t="s">
        <v>125</v>
      </c>
    </row>
    <row r="35" spans="1:9" ht="19.5" customHeight="1" x14ac:dyDescent="0.3">
      <c r="A35" s="13">
        <v>32</v>
      </c>
      <c r="B35" s="13" t="s">
        <v>79</v>
      </c>
      <c r="C35" s="14" t="s">
        <v>51</v>
      </c>
      <c r="D35" s="20" t="s">
        <v>12</v>
      </c>
      <c r="E35" s="19" t="s">
        <v>104</v>
      </c>
      <c r="F35" s="19" t="s">
        <v>84</v>
      </c>
      <c r="G35" s="19" t="s">
        <v>94</v>
      </c>
      <c r="H35" s="23" t="s">
        <v>95</v>
      </c>
      <c r="I35" s="19" t="s">
        <v>125</v>
      </c>
    </row>
    <row r="36" spans="1:9" ht="19.5" customHeight="1" x14ac:dyDescent="0.3">
      <c r="A36" s="13">
        <v>33</v>
      </c>
      <c r="B36" s="13" t="s">
        <v>80</v>
      </c>
      <c r="C36" s="14" t="s">
        <v>52</v>
      </c>
      <c r="D36" s="20" t="s">
        <v>12</v>
      </c>
      <c r="E36" s="19" t="s">
        <v>104</v>
      </c>
      <c r="F36" s="19" t="s">
        <v>84</v>
      </c>
      <c r="G36" s="19" t="s">
        <v>94</v>
      </c>
      <c r="H36" s="23" t="s">
        <v>95</v>
      </c>
      <c r="I36" s="19" t="s">
        <v>125</v>
      </c>
    </row>
    <row r="37" spans="1:9" ht="19.5" customHeight="1" x14ac:dyDescent="0.3">
      <c r="A37" s="13">
        <v>34</v>
      </c>
      <c r="B37" s="13" t="s">
        <v>81</v>
      </c>
      <c r="C37" s="14" t="s">
        <v>53</v>
      </c>
      <c r="D37" s="20" t="s">
        <v>12</v>
      </c>
      <c r="E37" s="19" t="s">
        <v>104</v>
      </c>
      <c r="F37" s="19" t="s">
        <v>84</v>
      </c>
      <c r="G37" s="19" t="s">
        <v>94</v>
      </c>
      <c r="H37" s="23" t="s">
        <v>95</v>
      </c>
      <c r="I37" s="19" t="s">
        <v>125</v>
      </c>
    </row>
    <row r="38" spans="1:9" ht="19.5" customHeight="1" x14ac:dyDescent="0.3">
      <c r="A38" s="13">
        <v>35</v>
      </c>
      <c r="B38" s="13" t="s">
        <v>108</v>
      </c>
      <c r="C38" s="14" t="s">
        <v>100</v>
      </c>
      <c r="D38" s="20" t="s">
        <v>12</v>
      </c>
      <c r="E38" s="19" t="s">
        <v>104</v>
      </c>
      <c r="F38" s="19" t="s">
        <v>84</v>
      </c>
      <c r="G38" s="19" t="s">
        <v>109</v>
      </c>
      <c r="H38" s="23" t="s">
        <v>95</v>
      </c>
      <c r="I38" s="19" t="s">
        <v>125</v>
      </c>
    </row>
    <row r="39" spans="1:9" ht="19.5" customHeight="1" x14ac:dyDescent="0.3">
      <c r="A39" s="13">
        <v>36</v>
      </c>
      <c r="B39" s="13" t="s">
        <v>98</v>
      </c>
      <c r="C39" s="14" t="s">
        <v>99</v>
      </c>
      <c r="D39" s="20" t="s">
        <v>12</v>
      </c>
      <c r="E39" s="19" t="s">
        <v>104</v>
      </c>
      <c r="F39" s="19" t="s">
        <v>84</v>
      </c>
      <c r="G39" s="19" t="s">
        <v>93</v>
      </c>
      <c r="H39" s="23" t="s">
        <v>95</v>
      </c>
      <c r="I39" s="19" t="s">
        <v>125</v>
      </c>
    </row>
    <row r="40" spans="1:9" ht="19.5" customHeight="1" x14ac:dyDescent="0.3">
      <c r="A40" s="13">
        <v>37</v>
      </c>
      <c r="B40" s="13" t="s">
        <v>112</v>
      </c>
      <c r="C40" s="14" t="s">
        <v>113</v>
      </c>
      <c r="D40" s="20" t="s">
        <v>12</v>
      </c>
      <c r="E40" s="19" t="s">
        <v>103</v>
      </c>
      <c r="F40" s="19" t="s">
        <v>84</v>
      </c>
      <c r="G40" s="19" t="s">
        <v>87</v>
      </c>
      <c r="H40" s="23" t="s">
        <v>97</v>
      </c>
      <c r="I40" s="19" t="s">
        <v>125</v>
      </c>
    </row>
    <row r="41" spans="1:9" ht="19.5" customHeight="1" x14ac:dyDescent="0.3">
      <c r="A41" s="13">
        <v>38</v>
      </c>
      <c r="B41" s="13" t="s">
        <v>110</v>
      </c>
      <c r="C41" s="14" t="s">
        <v>111</v>
      </c>
      <c r="D41" s="20" t="s">
        <v>12</v>
      </c>
      <c r="E41" s="19" t="s">
        <v>103</v>
      </c>
      <c r="F41" s="19" t="s">
        <v>84</v>
      </c>
      <c r="G41" s="19" t="s">
        <v>86</v>
      </c>
      <c r="H41" s="23" t="s">
        <v>97</v>
      </c>
      <c r="I41" s="19" t="s">
        <v>125</v>
      </c>
    </row>
    <row r="42" spans="1:9" ht="19.5" customHeight="1" x14ac:dyDescent="0.3">
      <c r="A42" s="13">
        <v>39</v>
      </c>
      <c r="B42" s="13" t="s">
        <v>118</v>
      </c>
      <c r="C42" s="14" t="s">
        <v>119</v>
      </c>
      <c r="D42" s="20" t="s">
        <v>12</v>
      </c>
      <c r="E42" s="19" t="s">
        <v>103</v>
      </c>
      <c r="F42" s="19" t="s">
        <v>84</v>
      </c>
      <c r="G42" s="19" t="s">
        <v>86</v>
      </c>
      <c r="H42" s="23" t="s">
        <v>97</v>
      </c>
      <c r="I42" s="19" t="s">
        <v>125</v>
      </c>
    </row>
    <row r="43" spans="1:9" ht="19.5" customHeight="1" x14ac:dyDescent="0.3">
      <c r="A43" s="13">
        <v>40</v>
      </c>
      <c r="B43" s="13" t="s">
        <v>114</v>
      </c>
      <c r="C43" s="14" t="s">
        <v>115</v>
      </c>
      <c r="D43" s="20" t="s">
        <v>12</v>
      </c>
      <c r="E43" s="19" t="s">
        <v>103</v>
      </c>
      <c r="F43" s="19" t="s">
        <v>84</v>
      </c>
      <c r="G43" s="19" t="s">
        <v>86</v>
      </c>
      <c r="H43" s="23" t="s">
        <v>97</v>
      </c>
      <c r="I43" s="19" t="s">
        <v>125</v>
      </c>
    </row>
    <row r="44" spans="1:9" ht="19.5" customHeight="1" x14ac:dyDescent="0.3">
      <c r="A44" s="13">
        <v>41</v>
      </c>
      <c r="B44" s="13" t="s">
        <v>116</v>
      </c>
      <c r="C44" s="14" t="s">
        <v>117</v>
      </c>
      <c r="D44" s="20" t="s">
        <v>12</v>
      </c>
      <c r="E44" s="19" t="s">
        <v>103</v>
      </c>
      <c r="F44" s="19" t="s">
        <v>84</v>
      </c>
      <c r="G44" s="19" t="s">
        <v>93</v>
      </c>
      <c r="H44" s="23" t="s">
        <v>97</v>
      </c>
      <c r="I44" s="19" t="s">
        <v>125</v>
      </c>
    </row>
    <row r="45" spans="1:9" ht="19.5" customHeight="1" x14ac:dyDescent="0.3">
      <c r="A45" s="13">
        <v>42</v>
      </c>
      <c r="B45" s="13" t="s">
        <v>120</v>
      </c>
      <c r="C45" s="14" t="s">
        <v>121</v>
      </c>
      <c r="D45" s="20" t="s">
        <v>12</v>
      </c>
      <c r="E45" s="19" t="s">
        <v>103</v>
      </c>
      <c r="F45" s="19" t="s">
        <v>84</v>
      </c>
      <c r="G45" s="19" t="s">
        <v>94</v>
      </c>
      <c r="H45" s="23" t="s">
        <v>97</v>
      </c>
      <c r="I45" s="19" t="s">
        <v>125</v>
      </c>
    </row>
    <row r="46" spans="1:9" ht="19.5" customHeight="1" x14ac:dyDescent="0.3">
      <c r="A46" s="13">
        <v>43</v>
      </c>
      <c r="B46" s="13" t="s">
        <v>130</v>
      </c>
      <c r="C46" s="14" t="s">
        <v>131</v>
      </c>
      <c r="D46" s="20" t="s">
        <v>12</v>
      </c>
      <c r="E46" s="19" t="s">
        <v>126</v>
      </c>
      <c r="F46" s="19" t="s">
        <v>84</v>
      </c>
      <c r="G46" s="19" t="s">
        <v>87</v>
      </c>
      <c r="H46" s="23" t="s">
        <v>129</v>
      </c>
      <c r="I46" s="19" t="s">
        <v>125</v>
      </c>
    </row>
    <row r="47" spans="1:9" ht="21.6" customHeight="1" x14ac:dyDescent="0.3">
      <c r="A47" s="13">
        <v>44</v>
      </c>
      <c r="B47" s="13" t="s">
        <v>132</v>
      </c>
      <c r="C47" s="14" t="s">
        <v>133</v>
      </c>
      <c r="D47" s="20" t="s">
        <v>12</v>
      </c>
      <c r="E47" s="19" t="s">
        <v>126</v>
      </c>
      <c r="F47" s="19" t="s">
        <v>84</v>
      </c>
      <c r="G47" s="19" t="s">
        <v>86</v>
      </c>
      <c r="H47" s="23" t="s">
        <v>129</v>
      </c>
      <c r="I47" s="19" t="s">
        <v>125</v>
      </c>
    </row>
    <row r="48" spans="1:9" ht="22.2" customHeight="1" x14ac:dyDescent="0.3">
      <c r="A48" s="15"/>
      <c r="B48" s="24"/>
      <c r="C48" s="24"/>
      <c r="D48" s="24"/>
      <c r="E48" s="16"/>
      <c r="F48" s="24"/>
      <c r="G48" s="24"/>
      <c r="H48" s="25">
        <f ca="1">SUM(H4:H48)</f>
        <v>188</v>
      </c>
      <c r="I48" s="24"/>
    </row>
    <row r="49" spans="1:9" x14ac:dyDescent="0.3">
      <c r="A49" s="16"/>
      <c r="B49" s="16"/>
      <c r="C49" s="16"/>
      <c r="D49" s="16"/>
      <c r="E49" s="16"/>
      <c r="F49" s="16"/>
      <c r="G49" s="16"/>
      <c r="I49" s="16"/>
    </row>
    <row r="51" spans="1:9" x14ac:dyDescent="0.3">
      <c r="E51" s="12"/>
    </row>
  </sheetData>
  <mergeCells count="1">
    <mergeCell ref="A2:B2"/>
  </mergeCells>
  <pageMargins left="0.7" right="0.7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Fomula</vt:lpstr>
      <vt:lpstr>2.4.3-2020-21</vt:lpstr>
      <vt:lpstr>'2.4.3-2020-21'!Print_Area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2022-03-22T09:19:00Z</dcterms:modified>
</cp:coreProperties>
</file>